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INFORMACION LDF\43_Estado Analítico Ejer. Pres. Egresos Detallado - CF\"/>
    </mc:Choice>
  </mc:AlternateContent>
  <xr:revisionPtr revIDLastSave="0" documentId="13_ncr:1_{D118B7BA-1A40-4B6D-906A-73F6C5254CCE}" xr6:coauthVersionLast="36" xr6:coauthVersionMax="36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3040" windowHeight="10284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32" i="1"/>
  <c r="H39" i="1"/>
  <c r="H31" i="1"/>
  <c r="H18" i="1"/>
  <c r="H19" i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E31" i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C47" i="1" l="1"/>
  <c r="H10" i="1"/>
  <c r="E47" i="1"/>
  <c r="E84" i="1" s="1"/>
  <c r="F47" i="1"/>
  <c r="D47" i="1"/>
  <c r="C10" i="1"/>
  <c r="D10" i="1"/>
  <c r="H47" i="1"/>
  <c r="F10" i="1"/>
  <c r="G47" i="1"/>
  <c r="G10" i="1"/>
  <c r="F84" i="1" l="1"/>
  <c r="D84" i="1"/>
  <c r="C84" i="1"/>
  <c r="H84" i="1"/>
  <c r="G84" i="1"/>
</calcChain>
</file>

<file path=xl/sharedStrings.xml><?xml version="1.0" encoding="utf-8"?>
<sst xmlns="http://schemas.openxmlformats.org/spreadsheetml/2006/main" count="87" uniqueCount="55">
  <si>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</si>
  <si>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</si>
  <si>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</si>
  <si>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</si>
  <si>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</si>
  <si>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</si>
  <si>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</si>
  <si>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</si>
  <si>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</si>
  <si>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</si>
  <si>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</si>
  <si>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</si>
  <si>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</si>
  <si>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</si>
  <si>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</si>
  <si>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</si>
  <si>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</si>
  <si>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</si>
  <si>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</si>
  <si>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</si>
  <si>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</si>
  <si>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</si>
  <si>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</si>
  <si>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</si>
  <si>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</si>
  <si>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</si>
  <si>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</si>
  <si>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</si>
  <si>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</si>
  <si>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</si>
  <si>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</si>
  <si>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</si>
  <si>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</si>
  <si>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</si>
  <si>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</si>
  <si>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</si>
  <si>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</si>
  <si>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</si>
  <si>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</si>
  <si>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</si>
  <si>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</si>
  <si>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</si>
  <si>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</si>
  <si>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</si>
  <si>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</si>
  <si>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</si>
  <si>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</si>
  <si>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Universidad Tecnológica de Chihuahua Sur</t>
  </si>
  <si>
    <t>Del 01 de enero al 31 de diciembre de 2024</t>
  </si>
  <si>
    <t xml:space="preserve">                              C.P. CARLOS ALBERTO MOTA MÁRQUEZ</t>
  </si>
  <si>
    <t xml:space="preserve">                           DIRECTOR DE ADMINISTRACIÓN Y FINANZAS</t>
  </si>
  <si>
    <t xml:space="preserve">                      ______________________________________________</t>
  </si>
  <si>
    <t xml:space="preserve">            DRA. LUISA YOLANDA QUIÑONES MONTENEGRO</t>
  </si>
  <si>
    <t xml:space="preserve">                                       RECTORA</t>
  </si>
  <si>
    <t xml:space="preserve">     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</si>
</sst>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67" zoomScale="90" zoomScaleNormal="90" workbookViewId="0">
      <selection activeCell="H96" sqref="B2:H96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7" width="14.44140625" style="1" bestFit="1" customWidth="1"/>
    <col min="8" max="8" width="19.6640625" style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4" t="s">
        <v>47</v>
      </c>
      <c r="C2" s="25"/>
      <c r="D2" s="25"/>
      <c r="E2" s="25"/>
      <c r="F2" s="25"/>
      <c r="G2" s="25"/>
      <c r="H2" s="26"/>
      <c r="I2" s="2" t="s">
        <v>0</v>
      </c>
    </row>
    <row r="3" spans="2:9" x14ac:dyDescent="0.3">
      <c r="B3" s="27" t="s">
        <v>1</v>
      </c>
      <c r="C3" s="28"/>
      <c r="D3" s="28"/>
      <c r="E3" s="28"/>
      <c r="F3" s="28"/>
      <c r="G3" s="28"/>
      <c r="H3" s="29"/>
    </row>
    <row r="4" spans="2:9" x14ac:dyDescent="0.3">
      <c r="B4" s="27" t="s">
        <v>2</v>
      </c>
      <c r="C4" s="28"/>
      <c r="D4" s="28"/>
      <c r="E4" s="28"/>
      <c r="F4" s="28"/>
      <c r="G4" s="28"/>
      <c r="H4" s="29"/>
    </row>
    <row r="5" spans="2:9" x14ac:dyDescent="0.3">
      <c r="B5" s="30" t="s">
        <v>48</v>
      </c>
      <c r="C5" s="31"/>
      <c r="D5" s="31"/>
      <c r="E5" s="31"/>
      <c r="F5" s="31"/>
      <c r="G5" s="31"/>
      <c r="H5" s="32"/>
    </row>
    <row r="6" spans="2:9" ht="15" thickBot="1" x14ac:dyDescent="0.35">
      <c r="B6" s="33" t="s">
        <v>3</v>
      </c>
      <c r="C6" s="34"/>
      <c r="D6" s="34"/>
      <c r="E6" s="34"/>
      <c r="F6" s="34"/>
      <c r="G6" s="34"/>
      <c r="H6" s="35"/>
    </row>
    <row r="7" spans="2:9" ht="15" thickBot="1" x14ac:dyDescent="0.35">
      <c r="B7" s="36" t="s">
        <v>4</v>
      </c>
      <c r="C7" s="38" t="s">
        <v>5</v>
      </c>
      <c r="D7" s="38"/>
      <c r="E7" s="38"/>
      <c r="F7" s="38"/>
      <c r="G7" s="39"/>
      <c r="H7" s="22" t="s">
        <v>6</v>
      </c>
    </row>
    <row r="8" spans="2:9" ht="24.6" thickBot="1" x14ac:dyDescent="0.3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3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23937111</v>
      </c>
      <c r="D10" s="4">
        <f t="shared" ref="D10:H10" si="0">SUM(D11,D21,D30,D41)</f>
        <v>4751757.99</v>
      </c>
      <c r="E10" s="4">
        <f t="shared" si="0"/>
        <v>28688868.990000002</v>
      </c>
      <c r="F10" s="4">
        <f t="shared" si="0"/>
        <v>26067965.93</v>
      </c>
      <c r="G10" s="4">
        <f t="shared" si="0"/>
        <v>26004716.93</v>
      </c>
      <c r="H10" s="4">
        <f t="shared" si="0"/>
        <v>2620903.0600000024</v>
      </c>
    </row>
    <row r="11" spans="2:9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3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23937111</v>
      </c>
      <c r="D21" s="4">
        <f t="shared" ref="D21:H21" si="4">SUM(D22:D28)</f>
        <v>4751757.99</v>
      </c>
      <c r="E21" s="4">
        <f t="shared" si="4"/>
        <v>28688868.990000002</v>
      </c>
      <c r="F21" s="4">
        <f t="shared" si="4"/>
        <v>26067965.93</v>
      </c>
      <c r="G21" s="4">
        <f t="shared" si="4"/>
        <v>26004716.93</v>
      </c>
      <c r="H21" s="4">
        <f t="shared" si="4"/>
        <v>2620903.0600000024</v>
      </c>
    </row>
    <row r="22" spans="2:8" x14ac:dyDescent="0.3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3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23937111</v>
      </c>
      <c r="D26" s="16">
        <v>4751757.99</v>
      </c>
      <c r="E26" s="17">
        <f t="shared" si="5"/>
        <v>28688868.990000002</v>
      </c>
      <c r="F26" s="16">
        <v>26067965.93</v>
      </c>
      <c r="G26" s="16">
        <v>26004716.93</v>
      </c>
      <c r="H26" s="17">
        <f t="shared" si="6"/>
        <v>2620903.0600000024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/>
      <c r="G27" s="15"/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13500573</v>
      </c>
      <c r="D47" s="4">
        <f t="shared" ref="D47:H47" si="13">SUM(D48,D58,D67,D78)</f>
        <v>904583</v>
      </c>
      <c r="E47" s="4">
        <f t="shared" si="13"/>
        <v>14405156</v>
      </c>
      <c r="F47" s="4">
        <f t="shared" si="13"/>
        <v>14405156</v>
      </c>
      <c r="G47" s="4">
        <f t="shared" si="13"/>
        <v>14405156</v>
      </c>
      <c r="H47" s="4">
        <f t="shared" si="13"/>
        <v>0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13500573</v>
      </c>
      <c r="D58" s="4">
        <f t="shared" ref="D58:H58" si="17">SUM(D59:D65)</f>
        <v>904583</v>
      </c>
      <c r="E58" s="4">
        <f t="shared" si="17"/>
        <v>14405156</v>
      </c>
      <c r="F58" s="4">
        <f t="shared" si="17"/>
        <v>14405156</v>
      </c>
      <c r="G58" s="4">
        <f t="shared" si="17"/>
        <v>14405156</v>
      </c>
      <c r="H58" s="4">
        <f t="shared" si="17"/>
        <v>0</v>
      </c>
    </row>
    <row r="59" spans="2:8" x14ac:dyDescent="0.3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3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13500573</v>
      </c>
      <c r="D63" s="16">
        <v>904583</v>
      </c>
      <c r="E63" s="17">
        <f t="shared" si="18"/>
        <v>14405156</v>
      </c>
      <c r="F63" s="16">
        <v>14405156</v>
      </c>
      <c r="G63" s="16">
        <v>14405156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37437684</v>
      </c>
      <c r="D84" s="5">
        <f t="shared" ref="D84:H84" si="26">SUM(D10,D47)</f>
        <v>5656340.9900000002</v>
      </c>
      <c r="E84" s="5">
        <f>SUM(E10,E47)</f>
        <v>43094024.990000002</v>
      </c>
      <c r="F84" s="5">
        <f t="shared" si="26"/>
        <v>40473121.93</v>
      </c>
      <c r="G84" s="5">
        <f t="shared" si="26"/>
        <v>40409872.93</v>
      </c>
      <c r="H84" s="5">
        <f t="shared" si="26"/>
        <v>2620903.0600000024</v>
      </c>
    </row>
    <row r="86" spans="2:8" s="18" customFormat="1" x14ac:dyDescent="0.3"/>
    <row r="87" spans="2:8" s="18" customFormat="1" x14ac:dyDescent="0.3"/>
    <row r="88" spans="2:8" s="18" customFormat="1" x14ac:dyDescent="0.3"/>
    <row r="89" spans="2:8" s="18" customFormat="1" x14ac:dyDescent="0.3"/>
    <row r="90" spans="2:8" s="18" customFormat="1" x14ac:dyDescent="0.3"/>
    <row r="91" spans="2:8" s="18" customFormat="1" x14ac:dyDescent="0.3"/>
    <row r="92" spans="2:8" s="18" customFormat="1" x14ac:dyDescent="0.3"/>
    <row r="93" spans="2:8" s="18" customFormat="1" x14ac:dyDescent="0.3"/>
    <row r="94" spans="2:8" s="18" customFormat="1" x14ac:dyDescent="0.3">
      <c r="B94" s="19" t="s">
        <v>54</v>
      </c>
      <c r="C94" s="19"/>
      <c r="D94" s="20"/>
      <c r="E94" s="20" t="s">
        <v>51</v>
      </c>
      <c r="F94" s="20"/>
      <c r="G94" s="20"/>
      <c r="H94" s="20"/>
    </row>
    <row r="95" spans="2:8" s="18" customFormat="1" x14ac:dyDescent="0.3">
      <c r="B95" s="19" t="s">
        <v>52</v>
      </c>
      <c r="C95" s="20"/>
      <c r="E95" s="19" t="s">
        <v>49</v>
      </c>
      <c r="F95" s="20"/>
      <c r="G95" s="20"/>
      <c r="H95" s="20"/>
    </row>
    <row r="96" spans="2:8" s="18" customFormat="1" x14ac:dyDescent="0.3">
      <c r="B96" s="21" t="s">
        <v>53</v>
      </c>
      <c r="C96" s="20"/>
      <c r="E96" s="19" t="s">
        <v>50</v>
      </c>
      <c r="F96" s="20"/>
      <c r="G96" s="20"/>
      <c r="H96" s="20"/>
    </row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7" right="0.7" top="0.75" bottom="0.75" header="0.3" footer="0.3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2025-01-27T18:06:47Z</cp:lastPrinted>
  <dcterms:created xsi:type="dcterms:W3CDTF">2020-01-08T22:29:57Z</dcterms:created>
  <dcterms:modified xsi:type="dcterms:W3CDTF">2025-01-27T18:07:25Z</dcterms:modified>
</cp:coreProperties>
</file>